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270"/>
  </bookViews>
  <sheets>
    <sheet name="des_ind_reg" sheetId="9" r:id="rId1"/>
  </sheets>
  <definedNames>
    <definedName name="_xlnm._FilterDatabase" localSheetId="0" hidden="1">des_ind_reg!$A$6:$Q$41</definedName>
  </definedNames>
  <calcPr calcId="145621"/>
</workbook>
</file>

<file path=xl/calcChain.xml><?xml version="1.0" encoding="utf-8"?>
<calcChain xmlns="http://schemas.openxmlformats.org/spreadsheetml/2006/main">
  <c r="C48" i="9" l="1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B48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B46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B45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B4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6" i="9"/>
  <c r="Q38" i="9"/>
  <c r="Q39" i="9"/>
  <c r="Q40" i="9"/>
  <c r="Q41" i="9"/>
  <c r="Q7" i="9"/>
</calcChain>
</file>

<file path=xl/sharedStrings.xml><?xml version="1.0" encoding="utf-8"?>
<sst xmlns="http://schemas.openxmlformats.org/spreadsheetml/2006/main" count="496" uniqueCount="60">
  <si>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</si>
  <si>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</si>
  <si>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</si>
  <si>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</si>
  <si>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</si>
  <si>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</si>
  <si>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</si>
  <si>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</si>
  <si>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</si>
  <si>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</si>
  <si>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</si>
  <si>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</si>
  <si>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</si>
  <si>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</si>
  <si>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</si>
  <si>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</si>
  <si>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</si>
  <si>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</si>
  <si>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PECES</t>
  </si>
  <si>
    <t>TOTAL MOLUSCOS</t>
  </si>
  <si>
    <t>TOTAL CRUSTACEOS</t>
  </si>
  <si>
    <t>TOTAL OTRAS ESPECIES</t>
  </si>
  <si>
    <t>TOTAL GENERAL</t>
  </si>
  <si>
    <t xml:space="preserve">TOTAL ALGAS </t>
  </si>
  <si>
    <t>XVI</t>
  </si>
  <si>
    <t>-</t>
  </si>
  <si>
    <t>Agujilla</t>
  </si>
  <si>
    <t>Anchoveta</t>
  </si>
  <si>
    <t>Atun Aleta Larga</t>
  </si>
  <si>
    <t>Atun Lanzon</t>
  </si>
  <si>
    <t>Bacalao De Profundidad</t>
  </si>
  <si>
    <t>Besugo</t>
  </si>
  <si>
    <t>Blanquillo</t>
  </si>
  <si>
    <t>Caballa</t>
  </si>
  <si>
    <t>Cabinza</t>
  </si>
  <si>
    <t>Cabrilla Comun</t>
  </si>
  <si>
    <t>Chancharro</t>
  </si>
  <si>
    <t>Cojinoba Del Norte / Piafri</t>
  </si>
  <si>
    <t>Cojinoba Del Sur O Azul</t>
  </si>
  <si>
    <t>Cojinoba Moteada</t>
  </si>
  <si>
    <t>Congrio Dorado</t>
  </si>
  <si>
    <t>Congrio Negro</t>
  </si>
  <si>
    <t>Huaiquil O Corvinilla</t>
  </si>
  <si>
    <t>Jurel</t>
  </si>
  <si>
    <t>Lenguado</t>
  </si>
  <si>
    <t>Lenguado De Ojos Grandes</t>
  </si>
  <si>
    <t>Merluza Comun</t>
  </si>
  <si>
    <t>Merluza De Cola</t>
  </si>
  <si>
    <t>Merluza Del Sur O Austral</t>
  </si>
  <si>
    <t>Pejegallo</t>
  </si>
  <si>
    <t>Pichibueno</t>
  </si>
  <si>
    <t>Reineta</t>
  </si>
  <si>
    <t>Sardina Comun</t>
  </si>
  <si>
    <t>Sierra</t>
  </si>
  <si>
    <t>Jibia O Calamar Rojo</t>
  </si>
  <si>
    <t>Camaron Nailon</t>
  </si>
  <si>
    <t>Gamba</t>
  </si>
  <si>
    <t>Langostino Amarillo</t>
  </si>
  <si>
    <t>Langostino Colorado</t>
  </si>
  <si>
    <t>CHILE, DESEMBARQUE INDUSTRIAL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</si>
</sst>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1" xfId="4" applyFont="1" applyFill="1" applyBorder="1" applyAlignment="1">
      <alignment horizontal="left" vertical="center"/>
    </xf>
    <xf numFmtId="3" fontId="4" fillId="0" borderId="1" xfId="4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horizontal="right" vertical="center"/>
    </xf>
    <xf numFmtId="3" fontId="9" fillId="0" borderId="0" xfId="0" applyNumberFormat="1" applyFont="1" applyBorder="1"/>
    <xf numFmtId="0" fontId="9" fillId="0" borderId="0" xfId="0" applyFont="1" applyBorder="1"/>
    <xf numFmtId="3" fontId="8" fillId="0" borderId="0" xfId="2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3" xfId="0" applyNumberFormat="1" applyFont="1" applyBorder="1" applyAlignment="1">
      <alignment vertical="center"/>
    </xf>
  </cellXfs>
  <cellStyles count="5">
    <cellStyle name="Normal" xfId="0" builtinId="0"/>
    <cellStyle name="Normal 2" xfId="1"/>
    <cellStyle name="Normal_Des_ind_region_2" xfId="2"/>
    <cellStyle name="Normal_Hoja1" xfId="3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workbookViewId="0">
      <selection sqref="A1:Q1"/>
    </sheetView>
  </sheetViews>
  <sheetFormatPr baseColWidth="10" defaultRowHeight="15" x14ac:dyDescent="0.25"/>
  <cols>
    <col min="1" max="1" width="21.7109375" bestFit="1" customWidth="1"/>
    <col min="2" max="4" width="6.7109375" customWidth="1"/>
    <col min="5" max="5" width="6.7109375" style="17" customWidth="1"/>
    <col min="6" max="7" width="6.7109375" customWidth="1"/>
    <col min="8" max="10" width="6.7109375" style="17" customWidth="1"/>
    <col min="11" max="11" width="6.7109375" customWidth="1"/>
    <col min="12" max="13" width="6.7109375" style="17" customWidth="1"/>
    <col min="14" max="17" width="6.7109375" customWidth="1"/>
  </cols>
  <sheetData>
    <row r="1" spans="1:19" s="12" customFormat="1" ht="12.75" customHeight="1" x14ac:dyDescent="0.25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1"/>
      <c r="S1" s="11"/>
    </row>
    <row r="2" spans="1:19" s="12" customFormat="1" ht="12.7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1"/>
      <c r="S2" s="11"/>
    </row>
    <row r="3" spans="1:19" s="12" customFormat="1" ht="12.7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1"/>
      <c r="S3" s="11"/>
    </row>
    <row r="4" spans="1:19" s="12" customFormat="1" ht="12.7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1"/>
      <c r="S4" s="11"/>
    </row>
    <row r="5" spans="1:19" s="12" customFormat="1" ht="12.7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5" customFormat="1" ht="11.25" customHeight="1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24</v>
      </c>
      <c r="K6" s="2" t="s">
        <v>11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16</v>
      </c>
      <c r="Q6" s="3" t="s">
        <v>17</v>
      </c>
      <c r="R6" s="4"/>
      <c r="S6" s="4"/>
    </row>
    <row r="7" spans="1:19" s="18" customFormat="1" ht="9.9499999999999993" customHeight="1" x14ac:dyDescent="0.25">
      <c r="A7" s="18" t="s">
        <v>26</v>
      </c>
      <c r="B7" s="20" t="s">
        <v>25</v>
      </c>
      <c r="C7" s="20">
        <v>21</v>
      </c>
      <c r="D7" s="20" t="s">
        <v>25</v>
      </c>
      <c r="E7" s="20" t="s">
        <v>25</v>
      </c>
      <c r="F7" s="20" t="s">
        <v>25</v>
      </c>
      <c r="G7" s="20" t="s">
        <v>25</v>
      </c>
      <c r="H7" s="20" t="s">
        <v>25</v>
      </c>
      <c r="I7" s="20" t="s">
        <v>25</v>
      </c>
      <c r="J7" s="20" t="s">
        <v>25</v>
      </c>
      <c r="K7" s="20" t="s">
        <v>25</v>
      </c>
      <c r="L7" s="20" t="s">
        <v>25</v>
      </c>
      <c r="M7" s="20" t="s">
        <v>25</v>
      </c>
      <c r="N7" s="20" t="s">
        <v>25</v>
      </c>
      <c r="O7" s="20" t="s">
        <v>25</v>
      </c>
      <c r="P7" s="20" t="s">
        <v>25</v>
      </c>
      <c r="Q7" s="19">
        <f>SUM(B7:P7)</f>
        <v>21</v>
      </c>
    </row>
    <row r="8" spans="1:19" s="18" customFormat="1" ht="9.9499999999999993" customHeight="1" x14ac:dyDescent="0.25">
      <c r="A8" s="18" t="s">
        <v>27</v>
      </c>
      <c r="B8" s="20">
        <v>38</v>
      </c>
      <c r="C8" s="20" t="s">
        <v>25</v>
      </c>
      <c r="D8" s="20">
        <v>18</v>
      </c>
      <c r="E8" s="20" t="s">
        <v>25</v>
      </c>
      <c r="F8" s="20" t="s">
        <v>25</v>
      </c>
      <c r="G8" s="20" t="s">
        <v>25</v>
      </c>
      <c r="H8" s="20" t="s">
        <v>25</v>
      </c>
      <c r="I8" s="20" t="s">
        <v>25</v>
      </c>
      <c r="J8" s="20" t="s">
        <v>25</v>
      </c>
      <c r="K8" s="20">
        <v>1568</v>
      </c>
      <c r="L8" s="20" t="s">
        <v>25</v>
      </c>
      <c r="M8" s="20" t="s">
        <v>25</v>
      </c>
      <c r="N8" s="20" t="s">
        <v>25</v>
      </c>
      <c r="O8" s="20" t="s">
        <v>25</v>
      </c>
      <c r="P8" s="20" t="s">
        <v>25</v>
      </c>
      <c r="Q8" s="19">
        <f t="shared" ref="Q8:Q41" si="0">SUM(B8:P8)</f>
        <v>1624</v>
      </c>
    </row>
    <row r="9" spans="1:19" s="18" customFormat="1" ht="9.9499999999999993" customHeight="1" x14ac:dyDescent="0.25">
      <c r="A9" s="18" t="s">
        <v>28</v>
      </c>
      <c r="B9" s="20" t="s">
        <v>25</v>
      </c>
      <c r="C9" s="20" t="s">
        <v>25</v>
      </c>
      <c r="D9" s="20" t="s">
        <v>25</v>
      </c>
      <c r="E9" s="20" t="s">
        <v>25</v>
      </c>
      <c r="F9" s="20" t="s">
        <v>25</v>
      </c>
      <c r="G9" s="20" t="s">
        <v>25</v>
      </c>
      <c r="H9" s="20" t="s">
        <v>25</v>
      </c>
      <c r="I9" s="20" t="s">
        <v>25</v>
      </c>
      <c r="J9" s="20" t="s">
        <v>25</v>
      </c>
      <c r="K9" s="20">
        <v>2</v>
      </c>
      <c r="L9" s="20" t="s">
        <v>25</v>
      </c>
      <c r="M9" s="20" t="s">
        <v>25</v>
      </c>
      <c r="N9" s="20" t="s">
        <v>25</v>
      </c>
      <c r="O9" s="20" t="s">
        <v>25</v>
      </c>
      <c r="P9" s="20" t="s">
        <v>25</v>
      </c>
      <c r="Q9" s="19">
        <f t="shared" si="0"/>
        <v>2</v>
      </c>
    </row>
    <row r="10" spans="1:19" s="18" customFormat="1" ht="9.9499999999999993" customHeight="1" x14ac:dyDescent="0.25">
      <c r="A10" s="18" t="s">
        <v>29</v>
      </c>
      <c r="B10" s="20" t="s">
        <v>25</v>
      </c>
      <c r="C10" s="20" t="s">
        <v>25</v>
      </c>
      <c r="D10" s="20" t="s">
        <v>25</v>
      </c>
      <c r="E10" s="20" t="s">
        <v>25</v>
      </c>
      <c r="F10" s="20" t="s">
        <v>25</v>
      </c>
      <c r="G10" s="20" t="s">
        <v>25</v>
      </c>
      <c r="H10" s="20" t="s">
        <v>25</v>
      </c>
      <c r="I10" s="20" t="s">
        <v>25</v>
      </c>
      <c r="J10" s="20" t="s">
        <v>25</v>
      </c>
      <c r="K10" s="20" t="s">
        <v>25</v>
      </c>
      <c r="L10" s="20" t="s">
        <v>25</v>
      </c>
      <c r="M10" s="20" t="s">
        <v>25</v>
      </c>
      <c r="N10" s="20" t="s">
        <v>25</v>
      </c>
      <c r="O10" s="20">
        <v>9</v>
      </c>
      <c r="P10" s="20" t="s">
        <v>25</v>
      </c>
      <c r="Q10" s="19">
        <f t="shared" si="0"/>
        <v>9</v>
      </c>
    </row>
    <row r="11" spans="1:19" s="18" customFormat="1" ht="9.9499999999999993" customHeight="1" x14ac:dyDescent="0.25">
      <c r="A11" s="18" t="s">
        <v>30</v>
      </c>
      <c r="B11" s="20" t="s">
        <v>25</v>
      </c>
      <c r="C11" s="20" t="s">
        <v>25</v>
      </c>
      <c r="D11" s="20" t="s">
        <v>25</v>
      </c>
      <c r="E11" s="20" t="s">
        <v>25</v>
      </c>
      <c r="F11" s="20" t="s">
        <v>25</v>
      </c>
      <c r="G11" s="20" t="s">
        <v>25</v>
      </c>
      <c r="H11" s="20" t="s">
        <v>25</v>
      </c>
      <c r="I11" s="20" t="s">
        <v>25</v>
      </c>
      <c r="J11" s="20" t="s">
        <v>25</v>
      </c>
      <c r="K11" s="20" t="s">
        <v>25</v>
      </c>
      <c r="L11" s="20" t="s">
        <v>25</v>
      </c>
      <c r="M11" s="20" t="s">
        <v>25</v>
      </c>
      <c r="N11" s="20">
        <v>93</v>
      </c>
      <c r="O11" s="20" t="s">
        <v>25</v>
      </c>
      <c r="P11" s="20" t="s">
        <v>25</v>
      </c>
      <c r="Q11" s="19">
        <f t="shared" si="0"/>
        <v>93</v>
      </c>
    </row>
    <row r="12" spans="1:19" s="18" customFormat="1" ht="9.9499999999999993" customHeight="1" x14ac:dyDescent="0.25">
      <c r="A12" s="18" t="s">
        <v>31</v>
      </c>
      <c r="B12" s="20" t="s">
        <v>25</v>
      </c>
      <c r="C12" s="20" t="s">
        <v>25</v>
      </c>
      <c r="D12" s="20" t="s">
        <v>25</v>
      </c>
      <c r="E12" s="20" t="s">
        <v>25</v>
      </c>
      <c r="F12" s="20" t="s">
        <v>25</v>
      </c>
      <c r="G12" s="20" t="s">
        <v>25</v>
      </c>
      <c r="H12" s="20" t="s">
        <v>25</v>
      </c>
      <c r="I12" s="20" t="s">
        <v>25</v>
      </c>
      <c r="J12" s="20" t="s">
        <v>25</v>
      </c>
      <c r="K12" s="20">
        <v>35</v>
      </c>
      <c r="L12" s="20" t="s">
        <v>25</v>
      </c>
      <c r="M12" s="20" t="s">
        <v>25</v>
      </c>
      <c r="N12" s="20" t="s">
        <v>25</v>
      </c>
      <c r="O12" s="20" t="s">
        <v>25</v>
      </c>
      <c r="P12" s="20" t="s">
        <v>25</v>
      </c>
      <c r="Q12" s="19">
        <f t="shared" si="0"/>
        <v>35</v>
      </c>
    </row>
    <row r="13" spans="1:19" s="18" customFormat="1" ht="9.9499999999999993" customHeight="1" x14ac:dyDescent="0.25">
      <c r="A13" s="18" t="s">
        <v>32</v>
      </c>
      <c r="B13" s="20" t="s">
        <v>25</v>
      </c>
      <c r="C13" s="20" t="s">
        <v>25</v>
      </c>
      <c r="D13" s="20" t="s">
        <v>25</v>
      </c>
      <c r="E13" s="20" t="s">
        <v>25</v>
      </c>
      <c r="F13" s="20" t="s">
        <v>25</v>
      </c>
      <c r="G13" s="20">
        <v>10</v>
      </c>
      <c r="H13" s="20" t="s">
        <v>25</v>
      </c>
      <c r="I13" s="20" t="s">
        <v>25</v>
      </c>
      <c r="J13" s="20" t="s">
        <v>25</v>
      </c>
      <c r="K13" s="20">
        <v>1</v>
      </c>
      <c r="L13" s="20" t="s">
        <v>25</v>
      </c>
      <c r="M13" s="20" t="s">
        <v>25</v>
      </c>
      <c r="N13" s="20" t="s">
        <v>25</v>
      </c>
      <c r="O13" s="20" t="s">
        <v>25</v>
      </c>
      <c r="P13" s="20" t="s">
        <v>25</v>
      </c>
      <c r="Q13" s="19">
        <f t="shared" si="0"/>
        <v>11</v>
      </c>
    </row>
    <row r="14" spans="1:19" s="18" customFormat="1" ht="9.9499999999999993" customHeight="1" x14ac:dyDescent="0.25">
      <c r="A14" s="18" t="s">
        <v>33</v>
      </c>
      <c r="B14" s="20" t="s">
        <v>25</v>
      </c>
      <c r="C14" s="20">
        <v>20816</v>
      </c>
      <c r="D14" s="20">
        <v>10141</v>
      </c>
      <c r="E14" s="20" t="s">
        <v>25</v>
      </c>
      <c r="F14" s="20" t="s">
        <v>25</v>
      </c>
      <c r="G14" s="20" t="s">
        <v>25</v>
      </c>
      <c r="H14" s="20" t="s">
        <v>25</v>
      </c>
      <c r="I14" s="20" t="s">
        <v>25</v>
      </c>
      <c r="J14" s="20" t="s">
        <v>25</v>
      </c>
      <c r="K14" s="20">
        <v>11128</v>
      </c>
      <c r="L14" s="20" t="s">
        <v>25</v>
      </c>
      <c r="M14" s="20" t="s">
        <v>25</v>
      </c>
      <c r="N14" s="20" t="s">
        <v>25</v>
      </c>
      <c r="O14" s="20" t="s">
        <v>25</v>
      </c>
      <c r="P14" s="20" t="s">
        <v>25</v>
      </c>
      <c r="Q14" s="19">
        <f t="shared" si="0"/>
        <v>42085</v>
      </c>
    </row>
    <row r="15" spans="1:19" s="18" customFormat="1" ht="9.9499999999999993" customHeight="1" x14ac:dyDescent="0.25">
      <c r="A15" s="18" t="s">
        <v>34</v>
      </c>
      <c r="B15" s="20" t="s">
        <v>25</v>
      </c>
      <c r="C15" s="20" t="s">
        <v>25</v>
      </c>
      <c r="D15" s="20" t="s">
        <v>25</v>
      </c>
      <c r="E15" s="20" t="s">
        <v>25</v>
      </c>
      <c r="F15" s="20" t="s">
        <v>25</v>
      </c>
      <c r="G15" s="20">
        <v>1</v>
      </c>
      <c r="H15" s="20" t="s">
        <v>25</v>
      </c>
      <c r="I15" s="20" t="s">
        <v>25</v>
      </c>
      <c r="J15" s="20" t="s">
        <v>25</v>
      </c>
      <c r="K15" s="20" t="s">
        <v>25</v>
      </c>
      <c r="L15" s="20" t="s">
        <v>25</v>
      </c>
      <c r="M15" s="20" t="s">
        <v>25</v>
      </c>
      <c r="N15" s="20" t="s">
        <v>25</v>
      </c>
      <c r="O15" s="20" t="s">
        <v>25</v>
      </c>
      <c r="P15" s="20" t="s">
        <v>25</v>
      </c>
      <c r="Q15" s="19">
        <f t="shared" si="0"/>
        <v>1</v>
      </c>
    </row>
    <row r="16" spans="1:19" s="18" customFormat="1" ht="9.9499999999999993" customHeight="1" x14ac:dyDescent="0.25">
      <c r="A16" s="18" t="s">
        <v>35</v>
      </c>
      <c r="B16" s="20" t="s">
        <v>25</v>
      </c>
      <c r="C16" s="20" t="s">
        <v>25</v>
      </c>
      <c r="D16" s="20" t="s">
        <v>25</v>
      </c>
      <c r="E16" s="20" t="s">
        <v>25</v>
      </c>
      <c r="F16" s="20" t="s">
        <v>25</v>
      </c>
      <c r="G16" s="20" t="s">
        <v>25</v>
      </c>
      <c r="H16" s="20" t="s">
        <v>25</v>
      </c>
      <c r="I16" s="20" t="s">
        <v>25</v>
      </c>
      <c r="J16" s="20" t="s">
        <v>25</v>
      </c>
      <c r="K16" s="20">
        <v>1</v>
      </c>
      <c r="L16" s="20" t="s">
        <v>25</v>
      </c>
      <c r="M16" s="20" t="s">
        <v>25</v>
      </c>
      <c r="N16" s="20" t="s">
        <v>25</v>
      </c>
      <c r="O16" s="20" t="s">
        <v>25</v>
      </c>
      <c r="P16" s="20" t="s">
        <v>25</v>
      </c>
      <c r="Q16" s="19">
        <f t="shared" si="0"/>
        <v>1</v>
      </c>
    </row>
    <row r="17" spans="1:17" s="18" customFormat="1" ht="9.9499999999999993" customHeight="1" x14ac:dyDescent="0.25">
      <c r="A17" s="18" t="s">
        <v>36</v>
      </c>
      <c r="B17" s="20" t="s">
        <v>25</v>
      </c>
      <c r="C17" s="20" t="s">
        <v>25</v>
      </c>
      <c r="D17" s="20" t="s">
        <v>25</v>
      </c>
      <c r="E17" s="20" t="s">
        <v>25</v>
      </c>
      <c r="F17" s="20" t="s">
        <v>25</v>
      </c>
      <c r="G17" s="20" t="s">
        <v>25</v>
      </c>
      <c r="H17" s="20" t="s">
        <v>25</v>
      </c>
      <c r="I17" s="20" t="s">
        <v>25</v>
      </c>
      <c r="J17" s="20" t="s">
        <v>25</v>
      </c>
      <c r="K17" s="20">
        <v>10</v>
      </c>
      <c r="L17" s="20" t="s">
        <v>25</v>
      </c>
      <c r="M17" s="20" t="s">
        <v>25</v>
      </c>
      <c r="N17" s="20" t="s">
        <v>25</v>
      </c>
      <c r="O17" s="20" t="s">
        <v>25</v>
      </c>
      <c r="P17" s="20" t="s">
        <v>25</v>
      </c>
      <c r="Q17" s="19">
        <f t="shared" si="0"/>
        <v>10</v>
      </c>
    </row>
    <row r="18" spans="1:17" s="18" customFormat="1" ht="9.9499999999999993" customHeight="1" x14ac:dyDescent="0.25">
      <c r="A18" s="18" t="s">
        <v>37</v>
      </c>
      <c r="B18" s="20" t="s">
        <v>25</v>
      </c>
      <c r="C18" s="20" t="s">
        <v>25</v>
      </c>
      <c r="D18" s="20" t="s">
        <v>25</v>
      </c>
      <c r="E18" s="20" t="s">
        <v>25</v>
      </c>
      <c r="F18" s="20" t="s">
        <v>25</v>
      </c>
      <c r="G18" s="20">
        <v>7</v>
      </c>
      <c r="H18" s="20" t="s">
        <v>25</v>
      </c>
      <c r="I18" s="20" t="s">
        <v>25</v>
      </c>
      <c r="J18" s="20" t="s">
        <v>25</v>
      </c>
      <c r="K18" s="20" t="s">
        <v>25</v>
      </c>
      <c r="L18" s="20" t="s">
        <v>25</v>
      </c>
      <c r="M18" s="20" t="s">
        <v>25</v>
      </c>
      <c r="N18" s="20" t="s">
        <v>25</v>
      </c>
      <c r="O18" s="20">
        <v>1</v>
      </c>
      <c r="P18" s="20" t="s">
        <v>25</v>
      </c>
      <c r="Q18" s="19">
        <f t="shared" si="0"/>
        <v>8</v>
      </c>
    </row>
    <row r="19" spans="1:17" s="18" customFormat="1" ht="9.9499999999999993" customHeight="1" x14ac:dyDescent="0.25">
      <c r="A19" s="18" t="s">
        <v>38</v>
      </c>
      <c r="B19" s="20" t="s">
        <v>25</v>
      </c>
      <c r="C19" s="20" t="s">
        <v>25</v>
      </c>
      <c r="D19" s="20" t="s">
        <v>25</v>
      </c>
      <c r="E19" s="20" t="s">
        <v>25</v>
      </c>
      <c r="F19" s="20" t="s">
        <v>25</v>
      </c>
      <c r="G19" s="20" t="s">
        <v>25</v>
      </c>
      <c r="H19" s="20" t="s">
        <v>25</v>
      </c>
      <c r="I19" s="20" t="s">
        <v>25</v>
      </c>
      <c r="J19" s="20" t="s">
        <v>25</v>
      </c>
      <c r="K19" s="20" t="s">
        <v>25</v>
      </c>
      <c r="L19" s="20" t="s">
        <v>25</v>
      </c>
      <c r="M19" s="20" t="s">
        <v>25</v>
      </c>
      <c r="N19" s="20" t="s">
        <v>25</v>
      </c>
      <c r="O19" s="20">
        <v>23</v>
      </c>
      <c r="P19" s="20" t="s">
        <v>25</v>
      </c>
      <c r="Q19" s="19">
        <f t="shared" si="0"/>
        <v>23</v>
      </c>
    </row>
    <row r="20" spans="1:17" s="18" customFormat="1" ht="9.9499999999999993" customHeight="1" x14ac:dyDescent="0.25">
      <c r="A20" s="18" t="s">
        <v>39</v>
      </c>
      <c r="B20" s="20" t="s">
        <v>25</v>
      </c>
      <c r="C20" s="20" t="s">
        <v>25</v>
      </c>
      <c r="D20" s="20" t="s">
        <v>25</v>
      </c>
      <c r="E20" s="20" t="s">
        <v>25</v>
      </c>
      <c r="F20" s="20" t="s">
        <v>25</v>
      </c>
      <c r="G20" s="20" t="s">
        <v>25</v>
      </c>
      <c r="H20" s="20" t="s">
        <v>25</v>
      </c>
      <c r="I20" s="20" t="s">
        <v>25</v>
      </c>
      <c r="J20" s="20" t="s">
        <v>25</v>
      </c>
      <c r="K20" s="20" t="s">
        <v>25</v>
      </c>
      <c r="L20" s="20" t="s">
        <v>25</v>
      </c>
      <c r="M20" s="20" t="s">
        <v>25</v>
      </c>
      <c r="N20" s="20" t="s">
        <v>25</v>
      </c>
      <c r="O20" s="20">
        <v>15</v>
      </c>
      <c r="P20" s="20" t="s">
        <v>25</v>
      </c>
      <c r="Q20" s="19">
        <f t="shared" si="0"/>
        <v>15</v>
      </c>
    </row>
    <row r="21" spans="1:17" s="18" customFormat="1" ht="9.9499999999999993" customHeight="1" x14ac:dyDescent="0.25">
      <c r="A21" s="18" t="s">
        <v>40</v>
      </c>
      <c r="B21" s="20" t="s">
        <v>25</v>
      </c>
      <c r="C21" s="20" t="s">
        <v>25</v>
      </c>
      <c r="D21" s="20" t="s">
        <v>25</v>
      </c>
      <c r="E21" s="20" t="s">
        <v>25</v>
      </c>
      <c r="F21" s="20" t="s">
        <v>25</v>
      </c>
      <c r="G21" s="20" t="s">
        <v>25</v>
      </c>
      <c r="H21" s="20" t="s">
        <v>25</v>
      </c>
      <c r="I21" s="20" t="s">
        <v>25</v>
      </c>
      <c r="J21" s="20" t="s">
        <v>25</v>
      </c>
      <c r="K21" s="20">
        <v>1</v>
      </c>
      <c r="L21" s="20" t="s">
        <v>25</v>
      </c>
      <c r="M21" s="20" t="s">
        <v>25</v>
      </c>
      <c r="N21" s="20" t="s">
        <v>25</v>
      </c>
      <c r="O21" s="20">
        <v>44</v>
      </c>
      <c r="P21" s="20" t="s">
        <v>25</v>
      </c>
      <c r="Q21" s="19">
        <f t="shared" si="0"/>
        <v>45</v>
      </c>
    </row>
    <row r="22" spans="1:17" s="18" customFormat="1" ht="9.9499999999999993" customHeight="1" x14ac:dyDescent="0.25">
      <c r="A22" s="18" t="s">
        <v>41</v>
      </c>
      <c r="B22" s="20" t="s">
        <v>25</v>
      </c>
      <c r="C22" s="20" t="s">
        <v>25</v>
      </c>
      <c r="D22" s="20" t="s">
        <v>25</v>
      </c>
      <c r="E22" s="20" t="s">
        <v>25</v>
      </c>
      <c r="F22" s="20" t="s">
        <v>25</v>
      </c>
      <c r="G22" s="20" t="s">
        <v>25</v>
      </c>
      <c r="H22" s="20" t="s">
        <v>25</v>
      </c>
      <c r="I22" s="20" t="s">
        <v>25</v>
      </c>
      <c r="J22" s="20" t="s">
        <v>25</v>
      </c>
      <c r="K22" s="20">
        <v>1</v>
      </c>
      <c r="L22" s="20" t="s">
        <v>25</v>
      </c>
      <c r="M22" s="20" t="s">
        <v>25</v>
      </c>
      <c r="N22" s="20" t="s">
        <v>25</v>
      </c>
      <c r="O22" s="20" t="s">
        <v>25</v>
      </c>
      <c r="P22" s="20" t="s">
        <v>25</v>
      </c>
      <c r="Q22" s="19">
        <f t="shared" si="0"/>
        <v>1</v>
      </c>
    </row>
    <row r="23" spans="1:17" s="18" customFormat="1" ht="9.9499999999999993" customHeight="1" x14ac:dyDescent="0.25">
      <c r="A23" s="18" t="s">
        <v>42</v>
      </c>
      <c r="B23" s="20" t="s">
        <v>25</v>
      </c>
      <c r="C23" s="20" t="s">
        <v>25</v>
      </c>
      <c r="D23" s="20" t="s">
        <v>25</v>
      </c>
      <c r="E23" s="20" t="s">
        <v>25</v>
      </c>
      <c r="F23" s="20" t="s">
        <v>25</v>
      </c>
      <c r="G23" s="20" t="s">
        <v>25</v>
      </c>
      <c r="H23" s="20" t="s">
        <v>25</v>
      </c>
      <c r="I23" s="20" t="s">
        <v>25</v>
      </c>
      <c r="J23" s="20" t="s">
        <v>25</v>
      </c>
      <c r="K23" s="20">
        <v>1</v>
      </c>
      <c r="L23" s="20" t="s">
        <v>25</v>
      </c>
      <c r="M23" s="20" t="s">
        <v>25</v>
      </c>
      <c r="N23" s="20" t="s">
        <v>25</v>
      </c>
      <c r="O23" s="20" t="s">
        <v>25</v>
      </c>
      <c r="P23" s="20" t="s">
        <v>25</v>
      </c>
      <c r="Q23" s="19">
        <f t="shared" si="0"/>
        <v>1</v>
      </c>
    </row>
    <row r="24" spans="1:17" s="18" customFormat="1" ht="9.9499999999999993" customHeight="1" x14ac:dyDescent="0.25">
      <c r="A24" s="18" t="s">
        <v>43</v>
      </c>
      <c r="B24" s="20" t="s">
        <v>25</v>
      </c>
      <c r="C24" s="20">
        <v>38670</v>
      </c>
      <c r="D24" s="20">
        <v>48257</v>
      </c>
      <c r="E24" s="20" t="s">
        <v>25</v>
      </c>
      <c r="F24" s="20" t="s">
        <v>25</v>
      </c>
      <c r="G24" s="20">
        <v>7</v>
      </c>
      <c r="H24" s="20" t="s">
        <v>25</v>
      </c>
      <c r="I24" s="20" t="s">
        <v>25</v>
      </c>
      <c r="J24" s="20" t="s">
        <v>25</v>
      </c>
      <c r="K24" s="20">
        <v>653682</v>
      </c>
      <c r="L24" s="20" t="s">
        <v>25</v>
      </c>
      <c r="M24" s="20" t="s">
        <v>25</v>
      </c>
      <c r="N24" s="20" t="s">
        <v>25</v>
      </c>
      <c r="O24" s="20">
        <v>2</v>
      </c>
      <c r="P24" s="20" t="s">
        <v>25</v>
      </c>
      <c r="Q24" s="19">
        <f t="shared" si="0"/>
        <v>740618</v>
      </c>
    </row>
    <row r="25" spans="1:17" s="18" customFormat="1" ht="9.9499999999999993" customHeight="1" x14ac:dyDescent="0.25">
      <c r="A25" s="18" t="s">
        <v>44</v>
      </c>
      <c r="B25" s="20" t="s">
        <v>25</v>
      </c>
      <c r="C25" s="20" t="s">
        <v>25</v>
      </c>
      <c r="D25" s="20" t="s">
        <v>25</v>
      </c>
      <c r="E25" s="20" t="s">
        <v>25</v>
      </c>
      <c r="F25" s="20" t="s">
        <v>25</v>
      </c>
      <c r="G25" s="20">
        <v>2</v>
      </c>
      <c r="H25" s="20" t="s">
        <v>25</v>
      </c>
      <c r="I25" s="20" t="s">
        <v>25</v>
      </c>
      <c r="J25" s="20" t="s">
        <v>25</v>
      </c>
      <c r="K25" s="20" t="s">
        <v>25</v>
      </c>
      <c r="L25" s="20" t="s">
        <v>25</v>
      </c>
      <c r="M25" s="20" t="s">
        <v>25</v>
      </c>
      <c r="N25" s="20" t="s">
        <v>25</v>
      </c>
      <c r="O25" s="20" t="s">
        <v>25</v>
      </c>
      <c r="P25" s="20" t="s">
        <v>25</v>
      </c>
      <c r="Q25" s="19">
        <f t="shared" si="0"/>
        <v>2</v>
      </c>
    </row>
    <row r="26" spans="1:17" s="18" customFormat="1" ht="9.9499999999999993" customHeight="1" x14ac:dyDescent="0.25">
      <c r="A26" s="18" t="s">
        <v>45</v>
      </c>
      <c r="B26" s="20" t="s">
        <v>25</v>
      </c>
      <c r="C26" s="20" t="s">
        <v>25</v>
      </c>
      <c r="D26" s="20" t="s">
        <v>25</v>
      </c>
      <c r="E26" s="20" t="s">
        <v>25</v>
      </c>
      <c r="F26" s="20" t="s">
        <v>25</v>
      </c>
      <c r="G26" s="20" t="s">
        <v>25</v>
      </c>
      <c r="H26" s="20" t="s">
        <v>25</v>
      </c>
      <c r="I26" s="20" t="s">
        <v>25</v>
      </c>
      <c r="J26" s="20" t="s">
        <v>25</v>
      </c>
      <c r="K26" s="20">
        <v>13</v>
      </c>
      <c r="L26" s="20" t="s">
        <v>25</v>
      </c>
      <c r="M26" s="20" t="s">
        <v>25</v>
      </c>
      <c r="N26" s="20" t="s">
        <v>25</v>
      </c>
      <c r="O26" s="20" t="s">
        <v>25</v>
      </c>
      <c r="P26" s="20" t="s">
        <v>25</v>
      </c>
      <c r="Q26" s="19">
        <f t="shared" si="0"/>
        <v>13</v>
      </c>
    </row>
    <row r="27" spans="1:17" s="18" customFormat="1" ht="9.9499999999999993" customHeight="1" x14ac:dyDescent="0.25">
      <c r="A27" s="18" t="s">
        <v>46</v>
      </c>
      <c r="B27" s="20" t="s">
        <v>25</v>
      </c>
      <c r="C27" s="20" t="s">
        <v>25</v>
      </c>
      <c r="D27" s="20" t="s">
        <v>25</v>
      </c>
      <c r="E27" s="20" t="s">
        <v>25</v>
      </c>
      <c r="F27" s="20">
        <v>8</v>
      </c>
      <c r="G27" s="20">
        <v>3810</v>
      </c>
      <c r="H27" s="20" t="s">
        <v>25</v>
      </c>
      <c r="I27" s="20" t="s">
        <v>25</v>
      </c>
      <c r="J27" s="20" t="s">
        <v>25</v>
      </c>
      <c r="K27" s="20">
        <v>19012</v>
      </c>
      <c r="L27" s="20" t="s">
        <v>25</v>
      </c>
      <c r="M27" s="20" t="s">
        <v>25</v>
      </c>
      <c r="N27" s="20" t="s">
        <v>25</v>
      </c>
      <c r="O27" s="20" t="s">
        <v>25</v>
      </c>
      <c r="P27" s="20" t="s">
        <v>25</v>
      </c>
      <c r="Q27" s="19">
        <f t="shared" si="0"/>
        <v>22830</v>
      </c>
    </row>
    <row r="28" spans="1:17" s="18" customFormat="1" ht="9.9499999999999993" customHeight="1" x14ac:dyDescent="0.25">
      <c r="A28" s="18" t="s">
        <v>47</v>
      </c>
      <c r="B28" s="20" t="s">
        <v>25</v>
      </c>
      <c r="C28" s="20" t="s">
        <v>25</v>
      </c>
      <c r="D28" s="20" t="s">
        <v>25</v>
      </c>
      <c r="E28" s="20" t="s">
        <v>25</v>
      </c>
      <c r="F28" s="20" t="s">
        <v>25</v>
      </c>
      <c r="G28" s="20" t="s">
        <v>25</v>
      </c>
      <c r="H28" s="20" t="s">
        <v>25</v>
      </c>
      <c r="I28" s="20" t="s">
        <v>25</v>
      </c>
      <c r="J28" s="20" t="s">
        <v>25</v>
      </c>
      <c r="K28" s="20">
        <v>1072</v>
      </c>
      <c r="L28" s="20" t="s">
        <v>25</v>
      </c>
      <c r="M28" s="20" t="s">
        <v>25</v>
      </c>
      <c r="N28" s="20" t="s">
        <v>25</v>
      </c>
      <c r="O28" s="20">
        <v>4396</v>
      </c>
      <c r="P28" s="20" t="s">
        <v>25</v>
      </c>
      <c r="Q28" s="19">
        <f t="shared" si="0"/>
        <v>5468</v>
      </c>
    </row>
    <row r="29" spans="1:17" s="18" customFormat="1" ht="9.9499999999999993" customHeight="1" x14ac:dyDescent="0.25">
      <c r="A29" s="18" t="s">
        <v>48</v>
      </c>
      <c r="B29" s="20" t="s">
        <v>25</v>
      </c>
      <c r="C29" s="20" t="s">
        <v>25</v>
      </c>
      <c r="D29" s="20" t="s">
        <v>25</v>
      </c>
      <c r="E29" s="20" t="s">
        <v>25</v>
      </c>
      <c r="F29" s="20" t="s">
        <v>25</v>
      </c>
      <c r="G29" s="20" t="s">
        <v>25</v>
      </c>
      <c r="H29" s="20" t="s">
        <v>25</v>
      </c>
      <c r="I29" s="20" t="s">
        <v>25</v>
      </c>
      <c r="J29" s="20" t="s">
        <v>25</v>
      </c>
      <c r="K29" s="20">
        <v>1</v>
      </c>
      <c r="L29" s="20" t="s">
        <v>25</v>
      </c>
      <c r="M29" s="20" t="s">
        <v>25</v>
      </c>
      <c r="N29" s="20" t="s">
        <v>25</v>
      </c>
      <c r="O29" s="20">
        <v>5844</v>
      </c>
      <c r="P29" s="20" t="s">
        <v>25</v>
      </c>
      <c r="Q29" s="19">
        <f t="shared" si="0"/>
        <v>5845</v>
      </c>
    </row>
    <row r="30" spans="1:17" s="18" customFormat="1" ht="9.9499999999999993" customHeight="1" x14ac:dyDescent="0.25">
      <c r="A30" s="18" t="s">
        <v>49</v>
      </c>
      <c r="B30" s="20" t="s">
        <v>25</v>
      </c>
      <c r="C30" s="20" t="s">
        <v>25</v>
      </c>
      <c r="D30" s="20" t="s">
        <v>25</v>
      </c>
      <c r="E30" s="20" t="s">
        <v>25</v>
      </c>
      <c r="F30" s="20" t="s">
        <v>25</v>
      </c>
      <c r="G30" s="20" t="s">
        <v>25</v>
      </c>
      <c r="H30" s="20" t="s">
        <v>25</v>
      </c>
      <c r="I30" s="20" t="s">
        <v>25</v>
      </c>
      <c r="J30" s="20" t="s">
        <v>25</v>
      </c>
      <c r="K30" s="20">
        <v>1</v>
      </c>
      <c r="L30" s="20" t="s">
        <v>25</v>
      </c>
      <c r="M30" s="20" t="s">
        <v>25</v>
      </c>
      <c r="N30" s="20" t="s">
        <v>25</v>
      </c>
      <c r="O30" s="20" t="s">
        <v>25</v>
      </c>
      <c r="P30" s="20" t="s">
        <v>25</v>
      </c>
      <c r="Q30" s="19">
        <f t="shared" si="0"/>
        <v>1</v>
      </c>
    </row>
    <row r="31" spans="1:17" s="18" customFormat="1" ht="9.9499999999999993" customHeight="1" x14ac:dyDescent="0.25">
      <c r="A31" s="18" t="s">
        <v>50</v>
      </c>
      <c r="B31" s="20" t="s">
        <v>25</v>
      </c>
      <c r="C31" s="20" t="s">
        <v>25</v>
      </c>
      <c r="D31" s="20" t="s">
        <v>25</v>
      </c>
      <c r="E31" s="20" t="s">
        <v>25</v>
      </c>
      <c r="F31" s="20" t="s">
        <v>25</v>
      </c>
      <c r="G31" s="20">
        <v>3</v>
      </c>
      <c r="H31" s="20" t="s">
        <v>25</v>
      </c>
      <c r="I31" s="20" t="s">
        <v>25</v>
      </c>
      <c r="J31" s="20" t="s">
        <v>25</v>
      </c>
      <c r="K31" s="20" t="s">
        <v>25</v>
      </c>
      <c r="L31" s="20" t="s">
        <v>25</v>
      </c>
      <c r="M31" s="20" t="s">
        <v>25</v>
      </c>
      <c r="N31" s="20" t="s">
        <v>25</v>
      </c>
      <c r="O31" s="20" t="s">
        <v>25</v>
      </c>
      <c r="P31" s="20" t="s">
        <v>25</v>
      </c>
      <c r="Q31" s="19">
        <f t="shared" si="0"/>
        <v>3</v>
      </c>
    </row>
    <row r="32" spans="1:17" s="18" customFormat="1" ht="9.9499999999999993" customHeight="1" x14ac:dyDescent="0.25">
      <c r="A32" s="21" t="s">
        <v>51</v>
      </c>
      <c r="B32" s="22" t="s">
        <v>25</v>
      </c>
      <c r="C32" s="22" t="s">
        <v>25</v>
      </c>
      <c r="D32" s="22" t="s">
        <v>25</v>
      </c>
      <c r="E32" s="22" t="s">
        <v>25</v>
      </c>
      <c r="F32" s="22" t="s">
        <v>25</v>
      </c>
      <c r="G32" s="22" t="s">
        <v>25</v>
      </c>
      <c r="H32" s="22" t="s">
        <v>25</v>
      </c>
      <c r="I32" s="22" t="s">
        <v>25</v>
      </c>
      <c r="J32" s="22" t="s">
        <v>25</v>
      </c>
      <c r="K32" s="22" t="s">
        <v>25</v>
      </c>
      <c r="L32" s="22" t="s">
        <v>25</v>
      </c>
      <c r="M32" s="22" t="s">
        <v>25</v>
      </c>
      <c r="N32" s="22" t="s">
        <v>25</v>
      </c>
      <c r="O32" s="22">
        <v>5826</v>
      </c>
      <c r="P32" s="22" t="s">
        <v>25</v>
      </c>
      <c r="Q32" s="23">
        <f t="shared" si="0"/>
        <v>5826</v>
      </c>
    </row>
    <row r="33" spans="1:19" s="18" customFormat="1" ht="9.9499999999999993" customHeight="1" x14ac:dyDescent="0.25">
      <c r="A33" s="21" t="s">
        <v>52</v>
      </c>
      <c r="B33" s="22" t="s">
        <v>25</v>
      </c>
      <c r="C33" s="22" t="s">
        <v>25</v>
      </c>
      <c r="D33" s="22" t="s">
        <v>25</v>
      </c>
      <c r="E33" s="22" t="s">
        <v>25</v>
      </c>
      <c r="F33" s="22" t="s">
        <v>25</v>
      </c>
      <c r="G33" s="22" t="s">
        <v>25</v>
      </c>
      <c r="H33" s="22" t="s">
        <v>25</v>
      </c>
      <c r="I33" s="22" t="s">
        <v>25</v>
      </c>
      <c r="J33" s="22" t="s">
        <v>25</v>
      </c>
      <c r="K33" s="22">
        <v>961</v>
      </c>
      <c r="L33" s="22" t="s">
        <v>25</v>
      </c>
      <c r="M33" s="22" t="s">
        <v>25</v>
      </c>
      <c r="N33" s="22" t="s">
        <v>25</v>
      </c>
      <c r="O33" s="22" t="s">
        <v>25</v>
      </c>
      <c r="P33" s="22" t="s">
        <v>25</v>
      </c>
      <c r="Q33" s="23">
        <f t="shared" si="0"/>
        <v>961</v>
      </c>
    </row>
    <row r="34" spans="1:19" s="18" customFormat="1" ht="9.9499999999999993" customHeight="1" x14ac:dyDescent="0.25">
      <c r="A34" s="24" t="s">
        <v>53</v>
      </c>
      <c r="B34" s="25" t="s">
        <v>25</v>
      </c>
      <c r="C34" s="25" t="s">
        <v>25</v>
      </c>
      <c r="D34" s="25" t="s">
        <v>25</v>
      </c>
      <c r="E34" s="25" t="s">
        <v>25</v>
      </c>
      <c r="F34" s="25" t="s">
        <v>25</v>
      </c>
      <c r="G34" s="25">
        <v>1</v>
      </c>
      <c r="H34" s="25" t="s">
        <v>25</v>
      </c>
      <c r="I34" s="25" t="s">
        <v>25</v>
      </c>
      <c r="J34" s="25" t="s">
        <v>25</v>
      </c>
      <c r="K34" s="25">
        <v>96</v>
      </c>
      <c r="L34" s="25" t="s">
        <v>25</v>
      </c>
      <c r="M34" s="25" t="s">
        <v>25</v>
      </c>
      <c r="N34" s="25" t="s">
        <v>25</v>
      </c>
      <c r="O34" s="25">
        <v>4</v>
      </c>
      <c r="P34" s="25" t="s">
        <v>25</v>
      </c>
      <c r="Q34" s="26">
        <f t="shared" si="0"/>
        <v>101</v>
      </c>
    </row>
    <row r="35" spans="1:19" s="18" customFormat="1" ht="9.9499999999999993" customHeight="1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</row>
    <row r="36" spans="1:19" s="18" customFormat="1" ht="9.9499999999999993" customHeight="1" x14ac:dyDescent="0.25">
      <c r="A36" s="24" t="s">
        <v>54</v>
      </c>
      <c r="B36" s="25" t="s">
        <v>25</v>
      </c>
      <c r="C36" s="25" t="s">
        <v>25</v>
      </c>
      <c r="D36" s="25" t="s">
        <v>25</v>
      </c>
      <c r="E36" s="25" t="s">
        <v>25</v>
      </c>
      <c r="F36" s="25" t="s">
        <v>25</v>
      </c>
      <c r="G36" s="25">
        <v>1</v>
      </c>
      <c r="H36" s="25" t="s">
        <v>25</v>
      </c>
      <c r="I36" s="25" t="s">
        <v>25</v>
      </c>
      <c r="J36" s="25" t="s">
        <v>25</v>
      </c>
      <c r="K36" s="25">
        <v>1193</v>
      </c>
      <c r="L36" s="25" t="s">
        <v>25</v>
      </c>
      <c r="M36" s="25" t="s">
        <v>25</v>
      </c>
      <c r="N36" s="25" t="s">
        <v>25</v>
      </c>
      <c r="O36" s="25" t="s">
        <v>25</v>
      </c>
      <c r="P36" s="25" t="s">
        <v>25</v>
      </c>
      <c r="Q36" s="26">
        <f t="shared" si="0"/>
        <v>1194</v>
      </c>
    </row>
    <row r="37" spans="1:19" s="18" customFormat="1" ht="9.9499999999999993" customHeight="1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9"/>
    </row>
    <row r="38" spans="1:19" s="18" customFormat="1" ht="9.9499999999999993" customHeight="1" x14ac:dyDescent="0.25">
      <c r="A38" s="18" t="s">
        <v>55</v>
      </c>
      <c r="B38" s="20" t="s">
        <v>25</v>
      </c>
      <c r="C38" s="20" t="s">
        <v>25</v>
      </c>
      <c r="D38" s="20" t="s">
        <v>25</v>
      </c>
      <c r="E38" s="20" t="s">
        <v>25</v>
      </c>
      <c r="F38" s="20">
        <v>222</v>
      </c>
      <c r="G38" s="20">
        <v>2655</v>
      </c>
      <c r="H38" s="20" t="s">
        <v>25</v>
      </c>
      <c r="I38" s="20" t="s">
        <v>25</v>
      </c>
      <c r="J38" s="20" t="s">
        <v>25</v>
      </c>
      <c r="K38" s="20">
        <v>939</v>
      </c>
      <c r="L38" s="20" t="s">
        <v>25</v>
      </c>
      <c r="M38" s="20" t="s">
        <v>25</v>
      </c>
      <c r="N38" s="20" t="s">
        <v>25</v>
      </c>
      <c r="O38" s="20" t="s">
        <v>25</v>
      </c>
      <c r="P38" s="20" t="s">
        <v>25</v>
      </c>
      <c r="Q38" s="19">
        <f t="shared" si="0"/>
        <v>3816</v>
      </c>
    </row>
    <row r="39" spans="1:19" s="18" customFormat="1" ht="9.9499999999999993" customHeight="1" x14ac:dyDescent="0.25">
      <c r="A39" s="18" t="s">
        <v>56</v>
      </c>
      <c r="B39" s="20" t="s">
        <v>25</v>
      </c>
      <c r="C39" s="20" t="s">
        <v>25</v>
      </c>
      <c r="D39" s="20" t="s">
        <v>25</v>
      </c>
      <c r="E39" s="20" t="s">
        <v>25</v>
      </c>
      <c r="F39" s="20">
        <v>1</v>
      </c>
      <c r="G39" s="20">
        <v>7</v>
      </c>
      <c r="H39" s="20" t="s">
        <v>25</v>
      </c>
      <c r="I39" s="20" t="s">
        <v>25</v>
      </c>
      <c r="J39" s="20" t="s">
        <v>25</v>
      </c>
      <c r="K39" s="20" t="s">
        <v>25</v>
      </c>
      <c r="L39" s="20" t="s">
        <v>25</v>
      </c>
      <c r="M39" s="20" t="s">
        <v>25</v>
      </c>
      <c r="N39" s="20" t="s">
        <v>25</v>
      </c>
      <c r="O39" s="20" t="s">
        <v>25</v>
      </c>
      <c r="P39" s="20" t="s">
        <v>25</v>
      </c>
      <c r="Q39" s="19">
        <f t="shared" si="0"/>
        <v>8</v>
      </c>
    </row>
    <row r="40" spans="1:19" s="18" customFormat="1" ht="9.9499999999999993" customHeight="1" x14ac:dyDescent="0.25">
      <c r="A40" s="21" t="s">
        <v>57</v>
      </c>
      <c r="B40" s="22" t="s">
        <v>25</v>
      </c>
      <c r="C40" s="22" t="s">
        <v>25</v>
      </c>
      <c r="D40" s="22" t="s">
        <v>25</v>
      </c>
      <c r="E40" s="22" t="s">
        <v>25</v>
      </c>
      <c r="F40" s="22">
        <v>332</v>
      </c>
      <c r="G40" s="22">
        <v>1413</v>
      </c>
      <c r="H40" s="22" t="s">
        <v>25</v>
      </c>
      <c r="I40" s="22" t="s">
        <v>25</v>
      </c>
      <c r="J40" s="22" t="s">
        <v>25</v>
      </c>
      <c r="K40" s="22">
        <v>740</v>
      </c>
      <c r="L40" s="22" t="s">
        <v>25</v>
      </c>
      <c r="M40" s="22" t="s">
        <v>25</v>
      </c>
      <c r="N40" s="22" t="s">
        <v>25</v>
      </c>
      <c r="O40" s="22" t="s">
        <v>25</v>
      </c>
      <c r="P40" s="22" t="s">
        <v>25</v>
      </c>
      <c r="Q40" s="23">
        <f t="shared" si="0"/>
        <v>2485</v>
      </c>
    </row>
    <row r="41" spans="1:19" s="18" customFormat="1" ht="9.9499999999999993" customHeight="1" x14ac:dyDescent="0.25">
      <c r="A41" s="24" t="s">
        <v>58</v>
      </c>
      <c r="B41" s="25" t="s">
        <v>25</v>
      </c>
      <c r="C41" s="25" t="s">
        <v>25</v>
      </c>
      <c r="D41" s="25" t="s">
        <v>25</v>
      </c>
      <c r="E41" s="25" t="s">
        <v>25</v>
      </c>
      <c r="F41" s="25">
        <v>28</v>
      </c>
      <c r="G41" s="25">
        <v>1590</v>
      </c>
      <c r="H41" s="25" t="s">
        <v>25</v>
      </c>
      <c r="I41" s="25" t="s">
        <v>25</v>
      </c>
      <c r="J41" s="25" t="s">
        <v>25</v>
      </c>
      <c r="K41" s="25">
        <v>5956</v>
      </c>
      <c r="L41" s="25" t="s">
        <v>25</v>
      </c>
      <c r="M41" s="25" t="s">
        <v>25</v>
      </c>
      <c r="N41" s="25" t="s">
        <v>25</v>
      </c>
      <c r="O41" s="25" t="s">
        <v>25</v>
      </c>
      <c r="P41" s="25" t="s">
        <v>25</v>
      </c>
      <c r="Q41" s="26">
        <f t="shared" si="0"/>
        <v>7574</v>
      </c>
    </row>
    <row r="42" spans="1:19" s="18" customFormat="1" ht="9.9499999999999993" customHeight="1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9" s="9" customFormat="1" ht="11.25" customHeight="1" x14ac:dyDescent="0.2">
      <c r="A43" s="6" t="s">
        <v>23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8"/>
      <c r="S43" s="8"/>
    </row>
    <row r="44" spans="1:19" s="9" customFormat="1" ht="11.25" customHeight="1" x14ac:dyDescent="0.2">
      <c r="A44" s="6" t="s">
        <v>18</v>
      </c>
      <c r="B44" s="10">
        <f>SUM(B7:B34)</f>
        <v>38</v>
      </c>
      <c r="C44" s="10">
        <f t="shared" ref="C44:Q44" si="1">SUM(C7:C34)</f>
        <v>59507</v>
      </c>
      <c r="D44" s="10">
        <f t="shared" si="1"/>
        <v>58416</v>
      </c>
      <c r="E44" s="10">
        <f t="shared" si="1"/>
        <v>0</v>
      </c>
      <c r="F44" s="10">
        <f t="shared" si="1"/>
        <v>8</v>
      </c>
      <c r="G44" s="10">
        <f t="shared" si="1"/>
        <v>3841</v>
      </c>
      <c r="H44" s="10">
        <f t="shared" si="1"/>
        <v>0</v>
      </c>
      <c r="I44" s="10">
        <f t="shared" si="1"/>
        <v>0</v>
      </c>
      <c r="J44" s="10">
        <f t="shared" si="1"/>
        <v>0</v>
      </c>
      <c r="K44" s="10">
        <f t="shared" si="1"/>
        <v>687586</v>
      </c>
      <c r="L44" s="10">
        <f t="shared" si="1"/>
        <v>0</v>
      </c>
      <c r="M44" s="10">
        <f t="shared" si="1"/>
        <v>0</v>
      </c>
      <c r="N44" s="10">
        <f t="shared" si="1"/>
        <v>93</v>
      </c>
      <c r="O44" s="10">
        <f t="shared" si="1"/>
        <v>16164</v>
      </c>
      <c r="P44" s="10">
        <f t="shared" si="1"/>
        <v>0</v>
      </c>
      <c r="Q44" s="10">
        <f t="shared" si="1"/>
        <v>825653</v>
      </c>
      <c r="R44" s="8"/>
      <c r="S44" s="8"/>
    </row>
    <row r="45" spans="1:19" s="9" customFormat="1" ht="11.25" customHeight="1" x14ac:dyDescent="0.2">
      <c r="A45" s="6" t="s">
        <v>19</v>
      </c>
      <c r="B45" s="10">
        <f>SUM(B36)</f>
        <v>0</v>
      </c>
      <c r="C45" s="10">
        <f t="shared" ref="C45:Q45" si="2">SUM(C36)</f>
        <v>0</v>
      </c>
      <c r="D45" s="10">
        <f t="shared" si="2"/>
        <v>0</v>
      </c>
      <c r="E45" s="10">
        <f t="shared" si="2"/>
        <v>0</v>
      </c>
      <c r="F45" s="10">
        <f t="shared" si="2"/>
        <v>0</v>
      </c>
      <c r="G45" s="10">
        <f t="shared" si="2"/>
        <v>1</v>
      </c>
      <c r="H45" s="10">
        <f t="shared" si="2"/>
        <v>0</v>
      </c>
      <c r="I45" s="10">
        <f t="shared" si="2"/>
        <v>0</v>
      </c>
      <c r="J45" s="10">
        <f t="shared" si="2"/>
        <v>0</v>
      </c>
      <c r="K45" s="10">
        <f t="shared" si="2"/>
        <v>1193</v>
      </c>
      <c r="L45" s="10">
        <f t="shared" si="2"/>
        <v>0</v>
      </c>
      <c r="M45" s="10">
        <f t="shared" si="2"/>
        <v>0</v>
      </c>
      <c r="N45" s="10">
        <f t="shared" si="2"/>
        <v>0</v>
      </c>
      <c r="O45" s="10">
        <f t="shared" si="2"/>
        <v>0</v>
      </c>
      <c r="P45" s="10">
        <f t="shared" si="2"/>
        <v>0</v>
      </c>
      <c r="Q45" s="10">
        <f t="shared" si="2"/>
        <v>1194</v>
      </c>
      <c r="R45" s="8"/>
      <c r="S45" s="8"/>
    </row>
    <row r="46" spans="1:19" s="9" customFormat="1" ht="11.25" customHeight="1" x14ac:dyDescent="0.2">
      <c r="A46" s="6" t="s">
        <v>20</v>
      </c>
      <c r="B46" s="10">
        <f>SUM(B38:B41)</f>
        <v>0</v>
      </c>
      <c r="C46" s="10">
        <f t="shared" ref="C46:Q46" si="3">SUM(C38:C41)</f>
        <v>0</v>
      </c>
      <c r="D46" s="10">
        <f t="shared" si="3"/>
        <v>0</v>
      </c>
      <c r="E46" s="10">
        <f t="shared" si="3"/>
        <v>0</v>
      </c>
      <c r="F46" s="10">
        <f t="shared" si="3"/>
        <v>583</v>
      </c>
      <c r="G46" s="10">
        <f t="shared" si="3"/>
        <v>5665</v>
      </c>
      <c r="H46" s="10">
        <f t="shared" si="3"/>
        <v>0</v>
      </c>
      <c r="I46" s="10">
        <f t="shared" si="3"/>
        <v>0</v>
      </c>
      <c r="J46" s="10">
        <f t="shared" si="3"/>
        <v>0</v>
      </c>
      <c r="K46" s="10">
        <f t="shared" si="3"/>
        <v>7635</v>
      </c>
      <c r="L46" s="10">
        <f t="shared" si="3"/>
        <v>0</v>
      </c>
      <c r="M46" s="10">
        <f t="shared" si="3"/>
        <v>0</v>
      </c>
      <c r="N46" s="10">
        <f t="shared" si="3"/>
        <v>0</v>
      </c>
      <c r="O46" s="10">
        <f t="shared" si="3"/>
        <v>0</v>
      </c>
      <c r="P46" s="10">
        <f t="shared" si="3"/>
        <v>0</v>
      </c>
      <c r="Q46" s="10">
        <f t="shared" si="3"/>
        <v>13883</v>
      </c>
      <c r="R46" s="8"/>
      <c r="S46" s="8"/>
    </row>
    <row r="47" spans="1:19" s="9" customFormat="1" ht="11.25" customHeight="1" x14ac:dyDescent="0.2">
      <c r="A47" s="6" t="s">
        <v>21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8"/>
      <c r="S47" s="8"/>
    </row>
    <row r="48" spans="1:19" s="9" customFormat="1" ht="11.25" customHeight="1" x14ac:dyDescent="0.2">
      <c r="A48" s="13" t="s">
        <v>22</v>
      </c>
      <c r="B48" s="14">
        <f>SUM(B43:B47)</f>
        <v>38</v>
      </c>
      <c r="C48" s="14">
        <f t="shared" ref="C48:Q48" si="4">SUM(C43:C47)</f>
        <v>59507</v>
      </c>
      <c r="D48" s="14">
        <f t="shared" si="4"/>
        <v>58416</v>
      </c>
      <c r="E48" s="14">
        <f t="shared" si="4"/>
        <v>0</v>
      </c>
      <c r="F48" s="14">
        <f t="shared" si="4"/>
        <v>591</v>
      </c>
      <c r="G48" s="14">
        <f t="shared" si="4"/>
        <v>9507</v>
      </c>
      <c r="H48" s="14">
        <f t="shared" si="4"/>
        <v>0</v>
      </c>
      <c r="I48" s="14">
        <f t="shared" si="4"/>
        <v>0</v>
      </c>
      <c r="J48" s="14">
        <f t="shared" si="4"/>
        <v>0</v>
      </c>
      <c r="K48" s="14">
        <f t="shared" si="4"/>
        <v>696414</v>
      </c>
      <c r="L48" s="14">
        <f t="shared" si="4"/>
        <v>0</v>
      </c>
      <c r="M48" s="14">
        <f t="shared" si="4"/>
        <v>0</v>
      </c>
      <c r="N48" s="14">
        <f t="shared" si="4"/>
        <v>93</v>
      </c>
      <c r="O48" s="14">
        <f t="shared" si="4"/>
        <v>16164</v>
      </c>
      <c r="P48" s="14">
        <f t="shared" si="4"/>
        <v>0</v>
      </c>
      <c r="Q48" s="14">
        <f t="shared" si="4"/>
        <v>840730</v>
      </c>
      <c r="R48" s="8"/>
      <c r="S48" s="8"/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des_ind_reg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2024-05-24T16:11:47Z</cp:lastPrinted>
  <dcterms:created xsi:type="dcterms:W3CDTF">2016-12-14T15:05:19Z</dcterms:created>
  <dcterms:modified xsi:type="dcterms:W3CDTF">2024-05-24T16:12:24Z</dcterms:modified>
</cp:coreProperties>
</file>